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e7f4512a1238246/Desktop/"/>
    </mc:Choice>
  </mc:AlternateContent>
  <xr:revisionPtr revIDLastSave="0" documentId="8_{2706FD45-1D03-448B-BA46-FB9E9D5E9EC9}" xr6:coauthVersionLast="47" xr6:coauthVersionMax="47" xr10:uidLastSave="{00000000-0000-0000-0000-000000000000}"/>
  <bookViews>
    <workbookView xWindow="-120" yWindow="-120" windowWidth="29040" windowHeight="15720" xr2:uid="{A0CFFAFD-3C4F-4618-A7CF-1BBC30123EA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88" i="1" l="1"/>
  <c r="F89" i="1"/>
  <c r="D102" i="1"/>
  <c r="D100" i="1"/>
  <c r="D91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2" i="1"/>
  <c r="F90" i="1" l="1"/>
  <c r="F92" i="1" s="1"/>
</calcChain>
</file>

<file path=xl/sharedStrings.xml><?xml version="1.0" encoding="utf-8"?>
<sst xmlns="http://schemas.openxmlformats.org/spreadsheetml/2006/main" count="190" uniqueCount="127">
  <si>
    <t>Art.-Nr.</t>
  </si>
  <si>
    <t>Bezeichnung</t>
  </si>
  <si>
    <t>Erläuterung</t>
  </si>
  <si>
    <t>Einzelpreis</t>
  </si>
  <si>
    <t>Gesamtpreis</t>
  </si>
  <si>
    <t>Bewertungsurkunden, neutral</t>
  </si>
  <si>
    <t>100 Stück/Satz</t>
  </si>
  <si>
    <t>Bewertungsurkunden, Zuchtgruppen</t>
  </si>
  <si>
    <t>Bewertungsurkunden, Herdbuch Zgr.</t>
  </si>
  <si>
    <t>Bewertungsurkunden, Erzeugnisse</t>
  </si>
  <si>
    <t>Bewertungsurkunden, Fellsortimente</t>
  </si>
  <si>
    <t>Bewertungsurkunden, Angora Leistung</t>
  </si>
  <si>
    <t>Bewertungsurkunde Europa, 25 Blatt</t>
  </si>
  <si>
    <t>EDV-Bewertungsurkunden Zuchtgruppen</t>
  </si>
  <si>
    <t>Bewertungsurkunden Laserdrucker neutral – 25 Blatt</t>
  </si>
  <si>
    <t xml:space="preserve">Bewertungsurkunden Laserdrucker Zuchtgr. – 25 Blatt </t>
  </si>
  <si>
    <t>Bewertungslisten, Einzeltiere</t>
  </si>
  <si>
    <t>Bewertungslisten, Zuchtgruppen</t>
  </si>
  <si>
    <t>Bewertungslisten, Erzeugnisse</t>
  </si>
  <si>
    <t>Anmeldebogen für Ausstellungen DIN A5</t>
  </si>
  <si>
    <t>Anmeldebogen für Ausstellungen  A&amp;B in A4</t>
  </si>
  <si>
    <t>Kleiner Abstammungsnachweis</t>
  </si>
  <si>
    <t>Großer Abstammungsnachweis</t>
  </si>
  <si>
    <t>Stallkarte für Rammler</t>
  </si>
  <si>
    <t>Stallkarte für Häsin</t>
  </si>
  <si>
    <t>Einladungskarte für Versammlungen</t>
  </si>
  <si>
    <t>Schild verkäuflich</t>
  </si>
  <si>
    <t>Schild verkauft</t>
  </si>
  <si>
    <t>Schild selbstklebend  verkauft</t>
  </si>
  <si>
    <t>Käfig-Nummern 1-600</t>
  </si>
  <si>
    <t>Zuchtmeldung/Deckscheine</t>
  </si>
  <si>
    <t>pro Block 25 Blatt</t>
  </si>
  <si>
    <t>Zuchtmeldung/Deckscheine Angora</t>
  </si>
  <si>
    <t>Zuchtbuchauszug</t>
  </si>
  <si>
    <t>Rassebescheinigung</t>
  </si>
  <si>
    <t>Vereinszuchtbuch</t>
  </si>
  <si>
    <t>Stück</t>
  </si>
  <si>
    <t>Einzelzuchtbuch</t>
  </si>
  <si>
    <t>Jungtierlistenbuch</t>
  </si>
  <si>
    <t>Tätowierbuch</t>
  </si>
  <si>
    <t>Kassenbuch für Vereine</t>
  </si>
  <si>
    <t>Mitgliedsbuch für Vereine mit Zucht- u. Haltungsrichtlinien</t>
  </si>
  <si>
    <t>PVC Briefaufkleber</t>
  </si>
  <si>
    <t>4 Blatt = 96 Stück</t>
  </si>
  <si>
    <t>PVC-Autoaufkleber - Oval 3 Kaninchen</t>
  </si>
  <si>
    <t xml:space="preserve">Werbeposter Kaninchen </t>
  </si>
  <si>
    <t>2 Blatt/Satz DIN A1</t>
  </si>
  <si>
    <t>Plakate Kaninchen, Rassevielfalt</t>
  </si>
  <si>
    <t>kleines Format</t>
  </si>
  <si>
    <t>Plakate Kaninchenschau, 3 Kaninchen,</t>
  </si>
  <si>
    <t>DIN A3</t>
  </si>
  <si>
    <t>Plakate Kaninchenschau, schwarz-rot</t>
  </si>
  <si>
    <t>41 x 60 cm</t>
  </si>
  <si>
    <t>Plakat Kaninchen, mehrfarbig</t>
  </si>
  <si>
    <t>41 X 60 cm</t>
  </si>
  <si>
    <t>Plakat mit Kaninchen und Geflügel</t>
  </si>
  <si>
    <t>Mein Malbuch</t>
  </si>
  <si>
    <t>Zifferndoppelsatz 5 mm</t>
  </si>
  <si>
    <t>im Holzkästchen</t>
  </si>
  <si>
    <t>Tätobuchstabe und Ziffer 5mm</t>
  </si>
  <si>
    <t>1 Stück</t>
  </si>
  <si>
    <t>Tätozange 5mm</t>
  </si>
  <si>
    <t>Rassebilder</t>
  </si>
  <si>
    <t>Richtlinien Kanin-Hopp</t>
  </si>
  <si>
    <t>Kochbücher</t>
  </si>
  <si>
    <t>Impf,-Trainings- und Startbuch für Kanin Hopp Sport</t>
  </si>
  <si>
    <t>Richtlinie Sach- u. Fachkundenachweis</t>
  </si>
  <si>
    <t>Zucht-und Kennzeichnungsrichtlinien</t>
  </si>
  <si>
    <t>Standard 2018 des ZDRK</t>
  </si>
  <si>
    <t>Lehr- und Werbefilm über die Kaninchenzucht</t>
  </si>
  <si>
    <t>DVD</t>
  </si>
  <si>
    <t>Wertungsbericht für Hobby-Kaninchen</t>
  </si>
  <si>
    <t>Bewertungsurkunde für Gestaltung mittels elekt. Medien</t>
  </si>
  <si>
    <t>Bewertungsurkunden Häsin mit Jungtieren</t>
  </si>
  <si>
    <t>Baumwolltasche</t>
  </si>
  <si>
    <t>Roll Up Banner</t>
  </si>
  <si>
    <t>Satz</t>
  </si>
  <si>
    <t>Regenschirm, groß</t>
  </si>
  <si>
    <t>Taschenschirme, neue Ausführung</t>
  </si>
  <si>
    <t>Kennzeichenhalterungen</t>
  </si>
  <si>
    <t>ZDRK-Krawatten, rot</t>
  </si>
  <si>
    <t>ZDRK-Krawatten, gelb</t>
  </si>
  <si>
    <t>ZDRK-Krawatten, blau</t>
  </si>
  <si>
    <t>ZDRK-Krawatten, dunkelgrau</t>
  </si>
  <si>
    <t>Ergänzungsblätter ZDRK-Standard 2018 (Neuerungen 2019)</t>
  </si>
  <si>
    <t>1 Satz</t>
  </si>
  <si>
    <t>Ergänzungsblätter ZDRK-Standard 2018 (Neuerungen 2020)</t>
  </si>
  <si>
    <t>Ergänzungsblätter ZDRK-Standard 2018 (Neuerungen 2022)</t>
  </si>
  <si>
    <t>Blaues Jahrbuch des ZDRK</t>
  </si>
  <si>
    <t>Ergänzungsblätter ZDRK-Standard 2018 (Neuerungen 2023)</t>
  </si>
  <si>
    <t>Ergänzungsblätter ZDRK-Standard 2018 (Neuerungen 2024)</t>
  </si>
  <si>
    <t>Ergänzungsblätter ZDRK-Standard 2018 (Neuerungen 2025)</t>
  </si>
  <si>
    <t>Ergänzungsblätter ZDRK-Standard 2018 (Neuerungen 2026)</t>
  </si>
  <si>
    <t>Stück-zahl</t>
  </si>
  <si>
    <t>Die grau markierten Felder sind ausfüllbar!</t>
  </si>
  <si>
    <t>Versand:</t>
  </si>
  <si>
    <t>Bitte bei der Bestellung angeben, ob der Versand…..</t>
  </si>
  <si>
    <t>als Päckchen (ohne Sendungsverfolgungsnummer)</t>
  </si>
  <si>
    <t>Erfolgt  keine Angabe wird die Lieferung immer als Paket versendet!</t>
  </si>
  <si>
    <t>…...erfolgen soll!</t>
  </si>
  <si>
    <t>Alle Preise sind incl. Mwst. zzgl. Versand!</t>
  </si>
  <si>
    <t>Die Versandkosten sind abhängig von Größe und Gewicht der Sendung</t>
  </si>
  <si>
    <t>Nach Eingang der Bestellung erfolgt die Rechnungsstellung!</t>
  </si>
  <si>
    <t>Der Versand erfolgt nur gegen Vorkasse nach Zahlungseingang!</t>
  </si>
  <si>
    <t xml:space="preserve">                                           oder</t>
  </si>
  <si>
    <t>als Paket (mit Sendungsverfolgungsnummer)</t>
  </si>
  <si>
    <t>Bestelldaten:</t>
  </si>
  <si>
    <t>Vorname, Name:</t>
  </si>
  <si>
    <t>Straße:</t>
  </si>
  <si>
    <t>PLZ und Wohnort:</t>
  </si>
  <si>
    <t>Telefonnummer:</t>
  </si>
  <si>
    <t>Emailadresse:</t>
  </si>
  <si>
    <t>voraussichtliche Versandkosten</t>
  </si>
  <si>
    <t>Herrenhemden 1/1 Arm, schwarz      Gr. M, L, XL, XXL</t>
  </si>
  <si>
    <t>Herrenhemden 1/1 Arm, blau             Gr. M, L, XL, XXL</t>
  </si>
  <si>
    <t xml:space="preserve">Herrenhemden 1/1 Arm, weiss           Gr. M, L, XL, XXL      </t>
  </si>
  <si>
    <t>Herrenhemden ½ Arm, blau               Gr. M, L, XL, XXL</t>
  </si>
  <si>
    <t>Herrenhemden ½ Arm, weiss             Gr. M, L, XL, XXL</t>
  </si>
  <si>
    <t>Herrenhemden ½ Arm, anthrazit        Gr. M, L, XL, XXL</t>
  </si>
  <si>
    <t>Damenarbeitsmantel blau, mit ZDRK-Logo         Gr.36-52</t>
  </si>
  <si>
    <t>Herrenarbeitsmantel blau, mit ZDRK-Logo         Gr.44-64</t>
  </si>
  <si>
    <t>Damenarbeitsmantel weiss, mit DPV-Logo          Gr.36-52</t>
  </si>
  <si>
    <t>Herrenarbeitsmantel weiss, mit DPV-Logo          Gr.44-64</t>
  </si>
  <si>
    <t>Herrenarbeitsmantel weiss, mit DPV-Logo       Übergr.    Gr.66-68</t>
  </si>
  <si>
    <t>Herrenarbeitsmantel blau, mit ZDRK-Logo      Übergr.    Gr.66-68</t>
  </si>
  <si>
    <t>Hauptner Tätowierfarbe    -Roller-</t>
  </si>
  <si>
    <t>Hauptner Tätowierfarbe    -Tube-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</si>
</sst>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10"/>
      <name val="Times New Roman"/>
      <family val="1"/>
    </font>
    <font>
      <b/>
      <u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3" borderId="1" xfId="0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4" fontId="9" fillId="2" borderId="1" xfId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44" fontId="9" fillId="0" borderId="1" xfId="1" applyFont="1" applyFill="1" applyBorder="1" applyAlignment="1">
      <alignment vertical="center"/>
    </xf>
    <xf numFmtId="44" fontId="10" fillId="2" borderId="1" xfId="1" applyFont="1" applyFill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44" fontId="10" fillId="0" borderId="1" xfId="1" applyFont="1" applyFill="1" applyBorder="1" applyAlignment="1">
      <alignment vertical="center" wrapText="1"/>
    </xf>
    <xf numFmtId="44" fontId="9" fillId="0" borderId="1" xfId="0" applyNumberFormat="1" applyFont="1" applyBorder="1" applyAlignment="1">
      <alignment vertical="center" wrapText="1"/>
    </xf>
    <xf numFmtId="44" fontId="9" fillId="0" borderId="1" xfId="1" applyFont="1" applyBorder="1" applyAlignment="1">
      <alignment vertical="center" wrapText="1"/>
    </xf>
    <xf numFmtId="0" fontId="6" fillId="0" borderId="0" xfId="0" applyFont="1"/>
    <xf numFmtId="0" fontId="4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/>
    </xf>
    <xf numFmtId="0" fontId="3" fillId="0" borderId="0" xfId="0" applyFont="1"/>
    <xf numFmtId="0" fontId="4" fillId="3" borderId="1" xfId="0" applyFont="1" applyFill="1" applyBorder="1" applyAlignment="1" applyProtection="1">
      <alignment horizontal="left"/>
      <protection locked="0"/>
    </xf>
    <xf numFmtId="44" fontId="9" fillId="0" borderId="1" xfId="0" applyNumberFormat="1" applyFont="1" applyBorder="1" applyProtection="1">
      <protection hidden="1"/>
    </xf>
    <xf numFmtId="7" fontId="5" fillId="0" borderId="2" xfId="0" applyNumberFormat="1" applyFont="1" applyBorder="1" applyProtection="1">
      <protection hidden="1"/>
    </xf>
    <xf numFmtId="0" fontId="12" fillId="3" borderId="0" xfId="0" applyFont="1" applyFill="1" applyAlignment="1" applyProtection="1">
      <alignment horizontal="center"/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164" fontId="2" fillId="0" borderId="0" xfId="0" applyNumberFormat="1" applyFont="1"/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44" fontId="9" fillId="0" borderId="5" xfId="0" applyNumberFormat="1" applyFont="1" applyBorder="1" applyProtection="1">
      <protection hidden="1"/>
    </xf>
    <xf numFmtId="0" fontId="7" fillId="0" borderId="0" xfId="0" applyFont="1" applyAlignment="1">
      <alignment horizontal="center"/>
    </xf>
    <xf numFmtId="0" fontId="13" fillId="0" borderId="0" xfId="0" applyFont="1" applyProtection="1">
      <protection hidden="1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9" fillId="0" borderId="4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44" fontId="9" fillId="0" borderId="8" xfId="0" applyNumberFormat="1" applyFont="1" applyBorder="1" applyProtection="1">
      <protection hidden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D4E2E-2EE9-45EE-8D27-972B7E2F5EB3}">
  <dimension ref="A1:F130"/>
  <sheetViews>
    <sheetView tabSelected="1" topLeftCell="A76" zoomScaleNormal="100" workbookViewId="0">
      <selection activeCell="A89" sqref="A89"/>
    </sheetView>
  </sheetViews>
  <sheetFormatPr baseColWidth="10" defaultRowHeight="15" x14ac:dyDescent="0.25"/>
  <cols>
    <col min="1" max="1" width="8.85546875" style="2" customWidth="1"/>
    <col min="2" max="2" width="11.42578125" style="1"/>
    <col min="3" max="3" width="53.85546875" style="1" customWidth="1"/>
    <col min="4" max="4" width="20.7109375" style="1" customWidth="1"/>
    <col min="5" max="5" width="14.5703125" style="1" customWidth="1"/>
    <col min="6" max="6" width="19.7109375" style="1" customWidth="1"/>
    <col min="7" max="16384" width="11.42578125" style="1"/>
  </cols>
  <sheetData>
    <row r="1" spans="1:6" s="2" customFormat="1" ht="31.5" x14ac:dyDescent="0.25">
      <c r="A1" s="22" t="s">
        <v>93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</row>
    <row r="2" spans="1:6" ht="15.75" customHeight="1" x14ac:dyDescent="0.25">
      <c r="A2" s="8"/>
      <c r="B2" s="9">
        <v>1</v>
      </c>
      <c r="C2" s="10" t="s">
        <v>5</v>
      </c>
      <c r="D2" s="11" t="s">
        <v>6</v>
      </c>
      <c r="E2" s="12">
        <v>6</v>
      </c>
      <c r="F2" s="26" t="str">
        <f>IF(OR(A2="",E2=""),"",A2*E2)</f>
        <v/>
      </c>
    </row>
    <row r="3" spans="1:6" ht="15.75" customHeight="1" x14ac:dyDescent="0.25">
      <c r="A3" s="8"/>
      <c r="B3" s="9">
        <v>2</v>
      </c>
      <c r="C3" s="10" t="s">
        <v>7</v>
      </c>
      <c r="D3" s="11" t="s">
        <v>6</v>
      </c>
      <c r="E3" s="12">
        <v>6</v>
      </c>
      <c r="F3" s="26" t="str">
        <f t="shared" ref="F3:F66" si="0">IF(OR(A3="",E3=""),"",A3*E3)</f>
        <v/>
      </c>
    </row>
    <row r="4" spans="1:6" ht="15.75" customHeight="1" x14ac:dyDescent="0.25">
      <c r="A4" s="8"/>
      <c r="B4" s="9">
        <v>3</v>
      </c>
      <c r="C4" s="10" t="s">
        <v>8</v>
      </c>
      <c r="D4" s="11" t="s">
        <v>6</v>
      </c>
      <c r="E4" s="12">
        <v>6</v>
      </c>
      <c r="F4" s="26" t="str">
        <f t="shared" si="0"/>
        <v/>
      </c>
    </row>
    <row r="5" spans="1:6" ht="15.75" customHeight="1" x14ac:dyDescent="0.25">
      <c r="A5" s="8"/>
      <c r="B5" s="9">
        <v>4</v>
      </c>
      <c r="C5" s="10" t="s">
        <v>9</v>
      </c>
      <c r="D5" s="11" t="s">
        <v>6</v>
      </c>
      <c r="E5" s="12">
        <v>6</v>
      </c>
      <c r="F5" s="26" t="str">
        <f t="shared" si="0"/>
        <v/>
      </c>
    </row>
    <row r="6" spans="1:6" ht="15.75" customHeight="1" x14ac:dyDescent="0.25">
      <c r="A6" s="8"/>
      <c r="B6" s="9">
        <v>5</v>
      </c>
      <c r="C6" s="10" t="s">
        <v>10</v>
      </c>
      <c r="D6" s="11" t="s">
        <v>6</v>
      </c>
      <c r="E6" s="12">
        <v>6</v>
      </c>
      <c r="F6" s="26" t="str">
        <f t="shared" si="0"/>
        <v/>
      </c>
    </row>
    <row r="7" spans="1:6" ht="15.75" customHeight="1" x14ac:dyDescent="0.25">
      <c r="A7" s="8"/>
      <c r="B7" s="9">
        <v>6</v>
      </c>
      <c r="C7" s="10" t="s">
        <v>11</v>
      </c>
      <c r="D7" s="11" t="s">
        <v>6</v>
      </c>
      <c r="E7" s="12">
        <v>6</v>
      </c>
      <c r="F7" s="26" t="str">
        <f t="shared" si="0"/>
        <v/>
      </c>
    </row>
    <row r="8" spans="1:6" ht="15.75" customHeight="1" x14ac:dyDescent="0.25">
      <c r="A8" s="8"/>
      <c r="B8" s="9">
        <v>7</v>
      </c>
      <c r="C8" s="10" t="s">
        <v>12</v>
      </c>
      <c r="D8" s="11" t="s">
        <v>6</v>
      </c>
      <c r="E8" s="12">
        <v>11.2</v>
      </c>
      <c r="F8" s="26" t="str">
        <f t="shared" si="0"/>
        <v/>
      </c>
    </row>
    <row r="9" spans="1:6" ht="15.75" customHeight="1" x14ac:dyDescent="0.25">
      <c r="A9" s="8"/>
      <c r="B9" s="9">
        <v>10</v>
      </c>
      <c r="C9" s="10" t="s">
        <v>13</v>
      </c>
      <c r="D9" s="11" t="s">
        <v>6</v>
      </c>
      <c r="E9" s="12">
        <v>5</v>
      </c>
      <c r="F9" s="26" t="str">
        <f t="shared" si="0"/>
        <v/>
      </c>
    </row>
    <row r="10" spans="1:6" ht="15.75" customHeight="1" x14ac:dyDescent="0.25">
      <c r="A10" s="8"/>
      <c r="B10" s="9">
        <v>11</v>
      </c>
      <c r="C10" s="13" t="s">
        <v>14</v>
      </c>
      <c r="D10" s="14" t="s">
        <v>6</v>
      </c>
      <c r="E10" s="12">
        <v>10</v>
      </c>
      <c r="F10" s="26" t="str">
        <f t="shared" si="0"/>
        <v/>
      </c>
    </row>
    <row r="11" spans="1:6" ht="15.75" customHeight="1" x14ac:dyDescent="0.25">
      <c r="A11" s="8"/>
      <c r="B11" s="9">
        <v>12</v>
      </c>
      <c r="C11" s="13" t="s">
        <v>15</v>
      </c>
      <c r="D11" s="14" t="s">
        <v>6</v>
      </c>
      <c r="E11" s="12">
        <v>10</v>
      </c>
      <c r="F11" s="26" t="str">
        <f t="shared" si="0"/>
        <v/>
      </c>
    </row>
    <row r="12" spans="1:6" ht="15.75" customHeight="1" x14ac:dyDescent="0.25">
      <c r="A12" s="8"/>
      <c r="B12" s="9">
        <v>13</v>
      </c>
      <c r="C12" s="10" t="s">
        <v>16</v>
      </c>
      <c r="D12" s="11" t="s">
        <v>6</v>
      </c>
      <c r="E12" s="12">
        <v>16.5</v>
      </c>
      <c r="F12" s="26" t="str">
        <f t="shared" si="0"/>
        <v/>
      </c>
    </row>
    <row r="13" spans="1:6" ht="15.75" customHeight="1" x14ac:dyDescent="0.25">
      <c r="A13" s="8"/>
      <c r="B13" s="9">
        <v>14</v>
      </c>
      <c r="C13" s="10" t="s">
        <v>17</v>
      </c>
      <c r="D13" s="11" t="s">
        <v>6</v>
      </c>
      <c r="E13" s="12">
        <v>16.5</v>
      </c>
      <c r="F13" s="26" t="str">
        <f t="shared" si="0"/>
        <v/>
      </c>
    </row>
    <row r="14" spans="1:6" ht="15.75" customHeight="1" x14ac:dyDescent="0.25">
      <c r="A14" s="8"/>
      <c r="B14" s="9">
        <v>15</v>
      </c>
      <c r="C14" s="10" t="s">
        <v>18</v>
      </c>
      <c r="D14" s="11" t="s">
        <v>6</v>
      </c>
      <c r="E14" s="12">
        <v>13</v>
      </c>
      <c r="F14" s="26" t="str">
        <f t="shared" si="0"/>
        <v/>
      </c>
    </row>
    <row r="15" spans="1:6" ht="15.75" customHeight="1" x14ac:dyDescent="0.25">
      <c r="A15" s="8"/>
      <c r="B15" s="9">
        <v>16</v>
      </c>
      <c r="C15" s="10" t="s">
        <v>19</v>
      </c>
      <c r="D15" s="11" t="s">
        <v>6</v>
      </c>
      <c r="E15" s="12">
        <v>10</v>
      </c>
      <c r="F15" s="26" t="str">
        <f t="shared" si="0"/>
        <v/>
      </c>
    </row>
    <row r="16" spans="1:6" ht="15.75" customHeight="1" x14ac:dyDescent="0.25">
      <c r="A16" s="8"/>
      <c r="B16" s="9">
        <v>17</v>
      </c>
      <c r="C16" s="10" t="s">
        <v>20</v>
      </c>
      <c r="D16" s="11" t="s">
        <v>6</v>
      </c>
      <c r="E16" s="12">
        <v>13</v>
      </c>
      <c r="F16" s="26" t="str">
        <f t="shared" si="0"/>
        <v/>
      </c>
    </row>
    <row r="17" spans="1:6" ht="15.75" customHeight="1" x14ac:dyDescent="0.25">
      <c r="A17" s="8"/>
      <c r="B17" s="9">
        <v>18</v>
      </c>
      <c r="C17" s="10" t="s">
        <v>21</v>
      </c>
      <c r="D17" s="11" t="s">
        <v>6</v>
      </c>
      <c r="E17" s="12">
        <v>12</v>
      </c>
      <c r="F17" s="26" t="str">
        <f t="shared" si="0"/>
        <v/>
      </c>
    </row>
    <row r="18" spans="1:6" ht="15.75" customHeight="1" x14ac:dyDescent="0.25">
      <c r="A18" s="8"/>
      <c r="B18" s="9">
        <v>19</v>
      </c>
      <c r="C18" s="10" t="s">
        <v>22</v>
      </c>
      <c r="D18" s="11" t="s">
        <v>6</v>
      </c>
      <c r="E18" s="12">
        <v>13</v>
      </c>
      <c r="F18" s="26" t="str">
        <f t="shared" si="0"/>
        <v/>
      </c>
    </row>
    <row r="19" spans="1:6" ht="15.75" customHeight="1" x14ac:dyDescent="0.25">
      <c r="A19" s="8"/>
      <c r="B19" s="9">
        <v>20</v>
      </c>
      <c r="C19" s="10" t="s">
        <v>23</v>
      </c>
      <c r="D19" s="11" t="s">
        <v>6</v>
      </c>
      <c r="E19" s="12">
        <v>7</v>
      </c>
      <c r="F19" s="26" t="str">
        <f t="shared" si="0"/>
        <v/>
      </c>
    </row>
    <row r="20" spans="1:6" ht="15.75" customHeight="1" x14ac:dyDescent="0.25">
      <c r="A20" s="8"/>
      <c r="B20" s="9">
        <v>21</v>
      </c>
      <c r="C20" s="10" t="s">
        <v>24</v>
      </c>
      <c r="D20" s="11" t="s">
        <v>6</v>
      </c>
      <c r="E20" s="12">
        <v>7</v>
      </c>
      <c r="F20" s="26" t="str">
        <f t="shared" si="0"/>
        <v/>
      </c>
    </row>
    <row r="21" spans="1:6" ht="15.75" customHeight="1" x14ac:dyDescent="0.25">
      <c r="A21" s="8"/>
      <c r="B21" s="9">
        <v>22</v>
      </c>
      <c r="C21" s="10" t="s">
        <v>25</v>
      </c>
      <c r="D21" s="11" t="s">
        <v>6</v>
      </c>
      <c r="E21" s="12">
        <v>6.5</v>
      </c>
      <c r="F21" s="26" t="str">
        <f t="shared" si="0"/>
        <v/>
      </c>
    </row>
    <row r="22" spans="1:6" ht="15.75" customHeight="1" x14ac:dyDescent="0.25">
      <c r="A22" s="8"/>
      <c r="B22" s="9">
        <v>23</v>
      </c>
      <c r="C22" s="10" t="s">
        <v>26</v>
      </c>
      <c r="D22" s="11" t="s">
        <v>6</v>
      </c>
      <c r="E22" s="12">
        <v>6.5</v>
      </c>
      <c r="F22" s="26" t="str">
        <f t="shared" si="0"/>
        <v/>
      </c>
    </row>
    <row r="23" spans="1:6" ht="15.75" customHeight="1" x14ac:dyDescent="0.25">
      <c r="A23" s="8"/>
      <c r="B23" s="9">
        <v>24</v>
      </c>
      <c r="C23" s="10" t="s">
        <v>27</v>
      </c>
      <c r="D23" s="11" t="s">
        <v>6</v>
      </c>
      <c r="E23" s="12">
        <v>6.5</v>
      </c>
      <c r="F23" s="26" t="str">
        <f t="shared" si="0"/>
        <v/>
      </c>
    </row>
    <row r="24" spans="1:6" ht="15.75" customHeight="1" x14ac:dyDescent="0.25">
      <c r="A24" s="8"/>
      <c r="B24" s="9">
        <v>25</v>
      </c>
      <c r="C24" s="10" t="s">
        <v>28</v>
      </c>
      <c r="D24" s="11" t="s">
        <v>6</v>
      </c>
      <c r="E24" s="12">
        <v>7</v>
      </c>
      <c r="F24" s="26" t="str">
        <f t="shared" si="0"/>
        <v/>
      </c>
    </row>
    <row r="25" spans="1:6" ht="15.75" customHeight="1" x14ac:dyDescent="0.25">
      <c r="A25" s="8"/>
      <c r="B25" s="9">
        <v>26</v>
      </c>
      <c r="C25" s="10" t="s">
        <v>29</v>
      </c>
      <c r="D25" s="11" t="s">
        <v>6</v>
      </c>
      <c r="E25" s="12">
        <v>4</v>
      </c>
      <c r="F25" s="26" t="str">
        <f t="shared" si="0"/>
        <v/>
      </c>
    </row>
    <row r="26" spans="1:6" ht="15.75" customHeight="1" x14ac:dyDescent="0.25">
      <c r="A26" s="8"/>
      <c r="B26" s="9">
        <v>28</v>
      </c>
      <c r="C26" s="10" t="s">
        <v>30</v>
      </c>
      <c r="D26" s="11" t="s">
        <v>31</v>
      </c>
      <c r="E26" s="12">
        <v>2.5</v>
      </c>
      <c r="F26" s="26" t="str">
        <f t="shared" si="0"/>
        <v/>
      </c>
    </row>
    <row r="27" spans="1:6" ht="15.75" customHeight="1" x14ac:dyDescent="0.25">
      <c r="A27" s="8"/>
      <c r="B27" s="9">
        <v>29</v>
      </c>
      <c r="C27" s="10" t="s">
        <v>32</v>
      </c>
      <c r="D27" s="11" t="s">
        <v>31</v>
      </c>
      <c r="E27" s="12">
        <v>2.5</v>
      </c>
      <c r="F27" s="26" t="str">
        <f t="shared" si="0"/>
        <v/>
      </c>
    </row>
    <row r="28" spans="1:6" ht="15.75" customHeight="1" x14ac:dyDescent="0.25">
      <c r="A28" s="8"/>
      <c r="B28" s="9">
        <v>30</v>
      </c>
      <c r="C28" s="10" t="s">
        <v>33</v>
      </c>
      <c r="D28" s="11" t="s">
        <v>31</v>
      </c>
      <c r="E28" s="12">
        <v>1.5</v>
      </c>
      <c r="F28" s="26" t="str">
        <f t="shared" si="0"/>
        <v/>
      </c>
    </row>
    <row r="29" spans="1:6" ht="15.75" customHeight="1" x14ac:dyDescent="0.25">
      <c r="A29" s="8"/>
      <c r="B29" s="9">
        <v>31</v>
      </c>
      <c r="C29" s="10" t="s">
        <v>34</v>
      </c>
      <c r="D29" s="11" t="s">
        <v>31</v>
      </c>
      <c r="E29" s="12">
        <v>1.5</v>
      </c>
      <c r="F29" s="26" t="str">
        <f t="shared" si="0"/>
        <v/>
      </c>
    </row>
    <row r="30" spans="1:6" ht="15.75" customHeight="1" x14ac:dyDescent="0.25">
      <c r="A30" s="8"/>
      <c r="B30" s="9">
        <v>32</v>
      </c>
      <c r="C30" s="10" t="s">
        <v>35</v>
      </c>
      <c r="D30" s="11" t="s">
        <v>36</v>
      </c>
      <c r="E30" s="12">
        <v>4.3</v>
      </c>
      <c r="F30" s="26" t="str">
        <f t="shared" si="0"/>
        <v/>
      </c>
    </row>
    <row r="31" spans="1:6" ht="15.75" customHeight="1" x14ac:dyDescent="0.25">
      <c r="A31" s="8"/>
      <c r="B31" s="9">
        <v>33</v>
      </c>
      <c r="C31" s="10" t="s">
        <v>37</v>
      </c>
      <c r="D31" s="11" t="s">
        <v>36</v>
      </c>
      <c r="E31" s="12">
        <v>4.3</v>
      </c>
      <c r="F31" s="26" t="str">
        <f t="shared" si="0"/>
        <v/>
      </c>
    </row>
    <row r="32" spans="1:6" ht="15.75" customHeight="1" x14ac:dyDescent="0.25">
      <c r="A32" s="8"/>
      <c r="B32" s="9">
        <v>34</v>
      </c>
      <c r="C32" s="10" t="s">
        <v>38</v>
      </c>
      <c r="D32" s="11" t="s">
        <v>36</v>
      </c>
      <c r="E32" s="12">
        <v>4.3</v>
      </c>
      <c r="F32" s="26" t="str">
        <f t="shared" si="0"/>
        <v/>
      </c>
    </row>
    <row r="33" spans="1:6" ht="15.75" customHeight="1" x14ac:dyDescent="0.25">
      <c r="A33" s="8"/>
      <c r="B33" s="9">
        <v>35</v>
      </c>
      <c r="C33" s="10" t="s">
        <v>39</v>
      </c>
      <c r="D33" s="11" t="s">
        <v>36</v>
      </c>
      <c r="E33" s="12">
        <v>3</v>
      </c>
      <c r="F33" s="26" t="str">
        <f t="shared" si="0"/>
        <v/>
      </c>
    </row>
    <row r="34" spans="1:6" ht="15.75" customHeight="1" x14ac:dyDescent="0.25">
      <c r="A34" s="8"/>
      <c r="B34" s="9">
        <v>36</v>
      </c>
      <c r="C34" s="10" t="s">
        <v>40</v>
      </c>
      <c r="D34" s="11" t="s">
        <v>36</v>
      </c>
      <c r="E34" s="12">
        <v>6.5</v>
      </c>
      <c r="F34" s="26" t="str">
        <f t="shared" si="0"/>
        <v/>
      </c>
    </row>
    <row r="35" spans="1:6" ht="15.75" customHeight="1" x14ac:dyDescent="0.25">
      <c r="A35" s="8"/>
      <c r="B35" s="9">
        <v>37</v>
      </c>
      <c r="C35" s="10" t="s">
        <v>41</v>
      </c>
      <c r="D35" s="11" t="s">
        <v>36</v>
      </c>
      <c r="E35" s="15">
        <v>1</v>
      </c>
      <c r="F35" s="26" t="str">
        <f t="shared" si="0"/>
        <v/>
      </c>
    </row>
    <row r="36" spans="1:6" ht="15.75" customHeight="1" x14ac:dyDescent="0.25">
      <c r="A36" s="8"/>
      <c r="B36" s="9">
        <v>40</v>
      </c>
      <c r="C36" s="10" t="s">
        <v>42</v>
      </c>
      <c r="D36" s="11" t="s">
        <v>43</v>
      </c>
      <c r="E36" s="12">
        <v>2</v>
      </c>
      <c r="F36" s="26" t="str">
        <f t="shared" si="0"/>
        <v/>
      </c>
    </row>
    <row r="37" spans="1:6" ht="15.75" customHeight="1" x14ac:dyDescent="0.25">
      <c r="A37" s="8"/>
      <c r="B37" s="9">
        <v>42</v>
      </c>
      <c r="C37" s="10" t="s">
        <v>44</v>
      </c>
      <c r="D37" s="11" t="s">
        <v>36</v>
      </c>
      <c r="E37" s="12">
        <v>0.6</v>
      </c>
      <c r="F37" s="26" t="str">
        <f t="shared" si="0"/>
        <v/>
      </c>
    </row>
    <row r="38" spans="1:6" ht="15.75" customHeight="1" x14ac:dyDescent="0.25">
      <c r="A38" s="8"/>
      <c r="B38" s="9">
        <v>44</v>
      </c>
      <c r="C38" s="10" t="s">
        <v>45</v>
      </c>
      <c r="D38" s="11" t="s">
        <v>46</v>
      </c>
      <c r="E38" s="12">
        <v>6.2</v>
      </c>
      <c r="F38" s="26" t="str">
        <f t="shared" si="0"/>
        <v/>
      </c>
    </row>
    <row r="39" spans="1:6" ht="15.75" customHeight="1" x14ac:dyDescent="0.25">
      <c r="A39" s="8"/>
      <c r="B39" s="9">
        <v>45</v>
      </c>
      <c r="C39" s="10" t="s">
        <v>47</v>
      </c>
      <c r="D39" s="11" t="s">
        <v>48</v>
      </c>
      <c r="E39" s="12">
        <v>0.8</v>
      </c>
      <c r="F39" s="26" t="str">
        <f t="shared" si="0"/>
        <v/>
      </c>
    </row>
    <row r="40" spans="1:6" ht="15.75" customHeight="1" x14ac:dyDescent="0.25">
      <c r="A40" s="8"/>
      <c r="B40" s="9">
        <v>54</v>
      </c>
      <c r="C40" s="10" t="s">
        <v>49</v>
      </c>
      <c r="D40" s="11" t="s">
        <v>50</v>
      </c>
      <c r="E40" s="12">
        <v>0.8</v>
      </c>
      <c r="F40" s="26" t="str">
        <f t="shared" si="0"/>
        <v/>
      </c>
    </row>
    <row r="41" spans="1:6" ht="15.75" customHeight="1" x14ac:dyDescent="0.25">
      <c r="A41" s="8"/>
      <c r="B41" s="9">
        <v>55</v>
      </c>
      <c r="C41" s="10" t="s">
        <v>51</v>
      </c>
      <c r="D41" s="11" t="s">
        <v>52</v>
      </c>
      <c r="E41" s="12">
        <v>1</v>
      </c>
      <c r="F41" s="26" t="str">
        <f t="shared" si="0"/>
        <v/>
      </c>
    </row>
    <row r="42" spans="1:6" ht="15.75" customHeight="1" x14ac:dyDescent="0.25">
      <c r="A42" s="8"/>
      <c r="B42" s="9">
        <v>56</v>
      </c>
      <c r="C42" s="10" t="s">
        <v>53</v>
      </c>
      <c r="D42" s="11" t="s">
        <v>54</v>
      </c>
      <c r="E42" s="12">
        <v>1.3</v>
      </c>
      <c r="F42" s="26" t="str">
        <f t="shared" si="0"/>
        <v/>
      </c>
    </row>
    <row r="43" spans="1:6" ht="15.75" customHeight="1" x14ac:dyDescent="0.25">
      <c r="A43" s="8"/>
      <c r="B43" s="9">
        <v>57</v>
      </c>
      <c r="C43" s="10" t="s">
        <v>55</v>
      </c>
      <c r="D43" s="11" t="s">
        <v>54</v>
      </c>
      <c r="E43" s="12">
        <v>1.3</v>
      </c>
      <c r="F43" s="26" t="str">
        <f t="shared" si="0"/>
        <v/>
      </c>
    </row>
    <row r="44" spans="1:6" ht="15.75" customHeight="1" x14ac:dyDescent="0.25">
      <c r="A44" s="8"/>
      <c r="B44" s="9">
        <v>58</v>
      </c>
      <c r="C44" s="10" t="s">
        <v>56</v>
      </c>
      <c r="D44" s="11" t="s">
        <v>36</v>
      </c>
      <c r="E44" s="12">
        <v>1</v>
      </c>
      <c r="F44" s="26" t="str">
        <f t="shared" si="0"/>
        <v/>
      </c>
    </row>
    <row r="45" spans="1:6" ht="15.75" customHeight="1" x14ac:dyDescent="0.25">
      <c r="A45" s="8"/>
      <c r="B45" s="9">
        <v>60</v>
      </c>
      <c r="C45" s="10" t="s">
        <v>57</v>
      </c>
      <c r="D45" s="11" t="s">
        <v>58</v>
      </c>
      <c r="E45" s="12">
        <v>130</v>
      </c>
      <c r="F45" s="26" t="str">
        <f t="shared" si="0"/>
        <v/>
      </c>
    </row>
    <row r="46" spans="1:6" ht="15.75" customHeight="1" x14ac:dyDescent="0.25">
      <c r="A46" s="8"/>
      <c r="B46" s="9">
        <v>61</v>
      </c>
      <c r="C46" s="10" t="s">
        <v>59</v>
      </c>
      <c r="D46" s="11" t="s">
        <v>60</v>
      </c>
      <c r="E46" s="12">
        <v>6.5</v>
      </c>
      <c r="F46" s="26" t="str">
        <f t="shared" si="0"/>
        <v/>
      </c>
    </row>
    <row r="47" spans="1:6" ht="15.75" customHeight="1" x14ac:dyDescent="0.25">
      <c r="A47" s="8"/>
      <c r="B47" s="9">
        <v>62</v>
      </c>
      <c r="C47" s="10" t="s">
        <v>61</v>
      </c>
      <c r="D47" s="11" t="s">
        <v>36</v>
      </c>
      <c r="E47" s="16">
        <v>75</v>
      </c>
      <c r="F47" s="26" t="str">
        <f t="shared" si="0"/>
        <v/>
      </c>
    </row>
    <row r="48" spans="1:6" ht="15.75" customHeight="1" x14ac:dyDescent="0.25">
      <c r="A48" s="8"/>
      <c r="B48" s="9">
        <v>63</v>
      </c>
      <c r="C48" s="10" t="s">
        <v>62</v>
      </c>
      <c r="D48" s="11" t="s">
        <v>36</v>
      </c>
      <c r="E48" s="12">
        <v>1.5</v>
      </c>
      <c r="F48" s="26" t="str">
        <f t="shared" si="0"/>
        <v/>
      </c>
    </row>
    <row r="49" spans="1:6" ht="15.75" customHeight="1" x14ac:dyDescent="0.25">
      <c r="A49" s="8"/>
      <c r="B49" s="9">
        <v>64</v>
      </c>
      <c r="C49" s="10" t="s">
        <v>63</v>
      </c>
      <c r="D49" s="11" t="s">
        <v>36</v>
      </c>
      <c r="E49" s="12">
        <v>1</v>
      </c>
      <c r="F49" s="26" t="str">
        <f t="shared" si="0"/>
        <v/>
      </c>
    </row>
    <row r="50" spans="1:6" ht="15.75" customHeight="1" x14ac:dyDescent="0.25">
      <c r="A50" s="8"/>
      <c r="B50" s="9">
        <v>66</v>
      </c>
      <c r="C50" s="10" t="s">
        <v>64</v>
      </c>
      <c r="D50" s="11" t="s">
        <v>36</v>
      </c>
      <c r="E50" s="12">
        <v>1.5</v>
      </c>
      <c r="F50" s="26" t="str">
        <f t="shared" si="0"/>
        <v/>
      </c>
    </row>
    <row r="51" spans="1:6" ht="15.75" customHeight="1" x14ac:dyDescent="0.25">
      <c r="A51" s="8"/>
      <c r="B51" s="9">
        <v>68</v>
      </c>
      <c r="C51" s="10" t="s">
        <v>65</v>
      </c>
      <c r="D51" s="11" t="s">
        <v>36</v>
      </c>
      <c r="E51" s="12">
        <v>1</v>
      </c>
      <c r="F51" s="26" t="str">
        <f t="shared" si="0"/>
        <v/>
      </c>
    </row>
    <row r="52" spans="1:6" ht="15.75" customHeight="1" x14ac:dyDescent="0.25">
      <c r="A52" s="8"/>
      <c r="B52" s="9">
        <v>69</v>
      </c>
      <c r="C52" s="10" t="s">
        <v>66</v>
      </c>
      <c r="D52" s="11" t="s">
        <v>36</v>
      </c>
      <c r="E52" s="12">
        <v>1.5</v>
      </c>
      <c r="F52" s="26" t="str">
        <f t="shared" si="0"/>
        <v/>
      </c>
    </row>
    <row r="53" spans="1:6" ht="15.75" customHeight="1" x14ac:dyDescent="0.25">
      <c r="A53" s="8"/>
      <c r="B53" s="9">
        <v>70</v>
      </c>
      <c r="C53" s="10" t="s">
        <v>67</v>
      </c>
      <c r="D53" s="11" t="s">
        <v>36</v>
      </c>
      <c r="E53" s="12">
        <v>1.5</v>
      </c>
      <c r="F53" s="26" t="str">
        <f t="shared" si="0"/>
        <v/>
      </c>
    </row>
    <row r="54" spans="1:6" ht="15.75" customHeight="1" x14ac:dyDescent="0.25">
      <c r="A54" s="8"/>
      <c r="B54" s="9">
        <v>101</v>
      </c>
      <c r="C54" s="10" t="s">
        <v>68</v>
      </c>
      <c r="D54" s="11" t="s">
        <v>36</v>
      </c>
      <c r="E54" s="12">
        <v>36</v>
      </c>
      <c r="F54" s="26" t="str">
        <f t="shared" si="0"/>
        <v/>
      </c>
    </row>
    <row r="55" spans="1:6" ht="15.75" customHeight="1" x14ac:dyDescent="0.25">
      <c r="A55" s="8"/>
      <c r="B55" s="9">
        <v>106</v>
      </c>
      <c r="C55" s="10" t="s">
        <v>69</v>
      </c>
      <c r="D55" s="11" t="s">
        <v>70</v>
      </c>
      <c r="E55" s="12">
        <v>19.899999999999999</v>
      </c>
      <c r="F55" s="26" t="str">
        <f t="shared" si="0"/>
        <v/>
      </c>
    </row>
    <row r="56" spans="1:6" ht="15.75" customHeight="1" x14ac:dyDescent="0.25">
      <c r="A56" s="8"/>
      <c r="B56" s="9">
        <v>107</v>
      </c>
      <c r="C56" s="10" t="s">
        <v>71</v>
      </c>
      <c r="D56" s="11" t="s">
        <v>6</v>
      </c>
      <c r="E56" s="12">
        <v>6</v>
      </c>
      <c r="F56" s="26" t="str">
        <f t="shared" si="0"/>
        <v/>
      </c>
    </row>
    <row r="57" spans="1:6" ht="15.75" customHeight="1" x14ac:dyDescent="0.25">
      <c r="A57" s="8"/>
      <c r="B57" s="9">
        <v>108</v>
      </c>
      <c r="C57" s="10" t="s">
        <v>72</v>
      </c>
      <c r="D57" s="11" t="s">
        <v>6</v>
      </c>
      <c r="E57" s="12">
        <v>5</v>
      </c>
      <c r="F57" s="26" t="str">
        <f t="shared" si="0"/>
        <v/>
      </c>
    </row>
    <row r="58" spans="1:6" ht="15.75" customHeight="1" x14ac:dyDescent="0.25">
      <c r="A58" s="8"/>
      <c r="B58" s="9">
        <v>109</v>
      </c>
      <c r="C58" s="10" t="s">
        <v>73</v>
      </c>
      <c r="D58" s="11" t="s">
        <v>6</v>
      </c>
      <c r="E58" s="12">
        <v>6</v>
      </c>
      <c r="F58" s="26" t="str">
        <f t="shared" si="0"/>
        <v/>
      </c>
    </row>
    <row r="59" spans="1:6" ht="15.75" customHeight="1" x14ac:dyDescent="0.25">
      <c r="A59" s="8"/>
      <c r="B59" s="9">
        <v>902</v>
      </c>
      <c r="C59" s="10" t="s">
        <v>74</v>
      </c>
      <c r="D59" s="11" t="s">
        <v>36</v>
      </c>
      <c r="E59" s="12">
        <v>3</v>
      </c>
      <c r="F59" s="26" t="str">
        <f t="shared" si="0"/>
        <v/>
      </c>
    </row>
    <row r="60" spans="1:6" ht="15.75" customHeight="1" x14ac:dyDescent="0.25">
      <c r="A60" s="8"/>
      <c r="B60" s="9">
        <v>903</v>
      </c>
      <c r="C60" s="10" t="s">
        <v>75</v>
      </c>
      <c r="D60" s="11" t="s">
        <v>76</v>
      </c>
      <c r="E60" s="12">
        <v>240</v>
      </c>
      <c r="F60" s="26" t="str">
        <f t="shared" si="0"/>
        <v/>
      </c>
    </row>
    <row r="61" spans="1:6" ht="15.75" customHeight="1" x14ac:dyDescent="0.25">
      <c r="A61" s="8"/>
      <c r="B61" s="9">
        <v>907</v>
      </c>
      <c r="C61" s="10" t="s">
        <v>77</v>
      </c>
      <c r="D61" s="11" t="s">
        <v>60</v>
      </c>
      <c r="E61" s="12">
        <v>11.5</v>
      </c>
      <c r="F61" s="26" t="str">
        <f t="shared" si="0"/>
        <v/>
      </c>
    </row>
    <row r="62" spans="1:6" ht="15.75" customHeight="1" x14ac:dyDescent="0.25">
      <c r="A62" s="8"/>
      <c r="B62" s="9">
        <v>908</v>
      </c>
      <c r="C62" s="10" t="s">
        <v>78</v>
      </c>
      <c r="D62" s="11" t="s">
        <v>60</v>
      </c>
      <c r="E62" s="12">
        <v>8</v>
      </c>
      <c r="F62" s="26" t="str">
        <f t="shared" si="0"/>
        <v/>
      </c>
    </row>
    <row r="63" spans="1:6" ht="15.75" customHeight="1" x14ac:dyDescent="0.25">
      <c r="A63" s="8"/>
      <c r="B63" s="9">
        <v>909</v>
      </c>
      <c r="C63" s="10" t="s">
        <v>79</v>
      </c>
      <c r="D63" s="11" t="s">
        <v>36</v>
      </c>
      <c r="E63" s="12">
        <v>2.5</v>
      </c>
      <c r="F63" s="26" t="str">
        <f t="shared" si="0"/>
        <v/>
      </c>
    </row>
    <row r="64" spans="1:6" ht="15.75" customHeight="1" x14ac:dyDescent="0.25">
      <c r="A64" s="8"/>
      <c r="B64" s="9">
        <v>915</v>
      </c>
      <c r="C64" s="10" t="s">
        <v>113</v>
      </c>
      <c r="D64" s="35"/>
      <c r="E64" s="12">
        <v>37</v>
      </c>
      <c r="F64" s="26" t="str">
        <f t="shared" si="0"/>
        <v/>
      </c>
    </row>
    <row r="65" spans="1:6" ht="15.75" customHeight="1" x14ac:dyDescent="0.25">
      <c r="A65" s="8"/>
      <c r="B65" s="9">
        <v>916</v>
      </c>
      <c r="C65" s="10" t="s">
        <v>114</v>
      </c>
      <c r="D65" s="35"/>
      <c r="E65" s="12">
        <v>37</v>
      </c>
      <c r="F65" s="26" t="str">
        <f t="shared" si="0"/>
        <v/>
      </c>
    </row>
    <row r="66" spans="1:6" ht="15.75" customHeight="1" x14ac:dyDescent="0.25">
      <c r="A66" s="8"/>
      <c r="B66" s="9">
        <v>917</v>
      </c>
      <c r="C66" s="10" t="s">
        <v>115</v>
      </c>
      <c r="D66" s="35"/>
      <c r="E66" s="12">
        <v>37</v>
      </c>
      <c r="F66" s="26" t="str">
        <f t="shared" si="0"/>
        <v/>
      </c>
    </row>
    <row r="67" spans="1:6" ht="15.75" customHeight="1" x14ac:dyDescent="0.25">
      <c r="A67" s="8"/>
      <c r="B67" s="9">
        <v>918</v>
      </c>
      <c r="C67" s="10" t="s">
        <v>116</v>
      </c>
      <c r="D67" s="35"/>
      <c r="E67" s="12">
        <v>36</v>
      </c>
      <c r="F67" s="26" t="str">
        <f t="shared" ref="F67:F89" si="1">IF(OR(A67="",E67=""),"",A67*E67)</f>
        <v/>
      </c>
    </row>
    <row r="68" spans="1:6" ht="15.75" customHeight="1" x14ac:dyDescent="0.25">
      <c r="A68" s="8"/>
      <c r="B68" s="9">
        <v>919</v>
      </c>
      <c r="C68" s="10" t="s">
        <v>117</v>
      </c>
      <c r="D68" s="35"/>
      <c r="E68" s="12">
        <v>36</v>
      </c>
      <c r="F68" s="26" t="str">
        <f t="shared" si="1"/>
        <v/>
      </c>
    </row>
    <row r="69" spans="1:6" ht="15.75" customHeight="1" x14ac:dyDescent="0.25">
      <c r="A69" s="8"/>
      <c r="B69" s="9">
        <v>920</v>
      </c>
      <c r="C69" s="10" t="s">
        <v>118</v>
      </c>
      <c r="D69" s="35"/>
      <c r="E69" s="12">
        <v>36</v>
      </c>
      <c r="F69" s="26" t="str">
        <f t="shared" si="1"/>
        <v/>
      </c>
    </row>
    <row r="70" spans="1:6" ht="15.75" customHeight="1" x14ac:dyDescent="0.25">
      <c r="A70" s="8"/>
      <c r="B70" s="9">
        <v>945</v>
      </c>
      <c r="C70" s="10" t="s">
        <v>80</v>
      </c>
      <c r="D70" s="11" t="s">
        <v>36</v>
      </c>
      <c r="E70" s="12">
        <v>18</v>
      </c>
      <c r="F70" s="26" t="str">
        <f t="shared" si="1"/>
        <v/>
      </c>
    </row>
    <row r="71" spans="1:6" ht="15.75" customHeight="1" x14ac:dyDescent="0.25">
      <c r="A71" s="8"/>
      <c r="B71" s="9">
        <v>946</v>
      </c>
      <c r="C71" s="10" t="s">
        <v>81</v>
      </c>
      <c r="D71" s="11" t="s">
        <v>36</v>
      </c>
      <c r="E71" s="12">
        <v>18</v>
      </c>
      <c r="F71" s="26" t="str">
        <f t="shared" si="1"/>
        <v/>
      </c>
    </row>
    <row r="72" spans="1:6" ht="15.75" customHeight="1" x14ac:dyDescent="0.25">
      <c r="A72" s="8"/>
      <c r="B72" s="9">
        <v>947</v>
      </c>
      <c r="C72" s="10" t="s">
        <v>82</v>
      </c>
      <c r="D72" s="11" t="s">
        <v>36</v>
      </c>
      <c r="E72" s="12">
        <v>18</v>
      </c>
      <c r="F72" s="26" t="str">
        <f t="shared" si="1"/>
        <v/>
      </c>
    </row>
    <row r="73" spans="1:6" ht="15.75" customHeight="1" x14ac:dyDescent="0.25">
      <c r="A73" s="8"/>
      <c r="B73" s="9">
        <v>948</v>
      </c>
      <c r="C73" s="10" t="s">
        <v>83</v>
      </c>
      <c r="D73" s="11" t="s">
        <v>36</v>
      </c>
      <c r="E73" s="12">
        <v>18</v>
      </c>
      <c r="F73" s="26" t="str">
        <f t="shared" si="1"/>
        <v/>
      </c>
    </row>
    <row r="74" spans="1:6" ht="15.75" customHeight="1" x14ac:dyDescent="0.25">
      <c r="A74" s="8"/>
      <c r="B74" s="9">
        <v>950</v>
      </c>
      <c r="C74" s="10" t="s">
        <v>119</v>
      </c>
      <c r="D74" s="35"/>
      <c r="E74" s="12">
        <v>55</v>
      </c>
      <c r="F74" s="26" t="str">
        <f t="shared" si="1"/>
        <v/>
      </c>
    </row>
    <row r="75" spans="1:6" ht="15.75" customHeight="1" x14ac:dyDescent="0.25">
      <c r="A75" s="8"/>
      <c r="B75" s="9">
        <v>951</v>
      </c>
      <c r="C75" s="10" t="s">
        <v>120</v>
      </c>
      <c r="D75" s="35"/>
      <c r="E75" s="12">
        <v>55</v>
      </c>
      <c r="F75" s="26" t="str">
        <f t="shared" si="1"/>
        <v/>
      </c>
    </row>
    <row r="76" spans="1:6" ht="15.75" customHeight="1" x14ac:dyDescent="0.25">
      <c r="A76" s="8"/>
      <c r="B76" s="9">
        <v>952</v>
      </c>
      <c r="C76" s="10" t="s">
        <v>121</v>
      </c>
      <c r="D76" s="35"/>
      <c r="E76" s="12">
        <v>55</v>
      </c>
      <c r="F76" s="26" t="str">
        <f t="shared" si="1"/>
        <v/>
      </c>
    </row>
    <row r="77" spans="1:6" ht="15.75" customHeight="1" x14ac:dyDescent="0.25">
      <c r="A77" s="8"/>
      <c r="B77" s="9">
        <v>953</v>
      </c>
      <c r="C77" s="10" t="s">
        <v>122</v>
      </c>
      <c r="D77" s="35"/>
      <c r="E77" s="12">
        <v>55</v>
      </c>
      <c r="F77" s="26" t="str">
        <f t="shared" si="1"/>
        <v/>
      </c>
    </row>
    <row r="78" spans="1:6" ht="15.75" customHeight="1" x14ac:dyDescent="0.25">
      <c r="A78" s="8"/>
      <c r="B78" s="9">
        <v>954</v>
      </c>
      <c r="C78" s="10" t="s">
        <v>123</v>
      </c>
      <c r="D78" s="35"/>
      <c r="E78" s="12">
        <v>67.5</v>
      </c>
      <c r="F78" s="26" t="str">
        <f t="shared" si="1"/>
        <v/>
      </c>
    </row>
    <row r="79" spans="1:6" ht="15.75" customHeight="1" x14ac:dyDescent="0.25">
      <c r="A79" s="8"/>
      <c r="B79" s="9">
        <v>955</v>
      </c>
      <c r="C79" s="10" t="s">
        <v>124</v>
      </c>
      <c r="D79" s="35"/>
      <c r="E79" s="12">
        <v>67.5</v>
      </c>
      <c r="F79" s="26" t="str">
        <f t="shared" si="1"/>
        <v/>
      </c>
    </row>
    <row r="80" spans="1:6" ht="15.75" customHeight="1" x14ac:dyDescent="0.25">
      <c r="A80" s="8"/>
      <c r="B80" s="9">
        <v>965</v>
      </c>
      <c r="C80" s="10" t="s">
        <v>84</v>
      </c>
      <c r="D80" s="11" t="s">
        <v>85</v>
      </c>
      <c r="E80" s="12">
        <v>2.5</v>
      </c>
      <c r="F80" s="26" t="str">
        <f t="shared" si="1"/>
        <v/>
      </c>
    </row>
    <row r="81" spans="1:6" ht="15.75" customHeight="1" x14ac:dyDescent="0.25">
      <c r="A81" s="8"/>
      <c r="B81" s="9">
        <v>966</v>
      </c>
      <c r="C81" s="17" t="s">
        <v>86</v>
      </c>
      <c r="D81" s="11" t="s">
        <v>85</v>
      </c>
      <c r="E81" s="18">
        <v>2.5</v>
      </c>
      <c r="F81" s="26" t="str">
        <f t="shared" si="1"/>
        <v/>
      </c>
    </row>
    <row r="82" spans="1:6" ht="15.75" customHeight="1" x14ac:dyDescent="0.25">
      <c r="A82" s="8"/>
      <c r="B82" s="9">
        <v>967</v>
      </c>
      <c r="C82" s="17" t="s">
        <v>87</v>
      </c>
      <c r="D82" s="11" t="s">
        <v>85</v>
      </c>
      <c r="E82" s="19">
        <v>3</v>
      </c>
      <c r="F82" s="26" t="str">
        <f t="shared" si="1"/>
        <v/>
      </c>
    </row>
    <row r="83" spans="1:6" ht="15.75" customHeight="1" x14ac:dyDescent="0.25">
      <c r="A83" s="8"/>
      <c r="B83" s="9">
        <v>968</v>
      </c>
      <c r="C83" s="17" t="s">
        <v>88</v>
      </c>
      <c r="D83" s="11" t="s">
        <v>36</v>
      </c>
      <c r="E83" s="19">
        <v>5.5</v>
      </c>
      <c r="F83" s="26" t="str">
        <f t="shared" si="1"/>
        <v/>
      </c>
    </row>
    <row r="84" spans="1:6" ht="15.75" customHeight="1" x14ac:dyDescent="0.25">
      <c r="A84" s="8"/>
      <c r="B84" s="9">
        <v>969</v>
      </c>
      <c r="C84" s="17" t="s">
        <v>89</v>
      </c>
      <c r="D84" s="11" t="s">
        <v>85</v>
      </c>
      <c r="E84" s="20">
        <v>3</v>
      </c>
      <c r="F84" s="26" t="str">
        <f t="shared" si="1"/>
        <v/>
      </c>
    </row>
    <row r="85" spans="1:6" ht="15.75" customHeight="1" x14ac:dyDescent="0.25">
      <c r="A85" s="8"/>
      <c r="B85" s="9">
        <v>970</v>
      </c>
      <c r="C85" s="17" t="s">
        <v>90</v>
      </c>
      <c r="D85" s="11" t="s">
        <v>85</v>
      </c>
      <c r="E85" s="20">
        <v>3.5</v>
      </c>
      <c r="F85" s="26" t="str">
        <f t="shared" si="1"/>
        <v/>
      </c>
    </row>
    <row r="86" spans="1:6" ht="15.75" customHeight="1" x14ac:dyDescent="0.25">
      <c r="A86" s="8"/>
      <c r="B86" s="9">
        <v>971</v>
      </c>
      <c r="C86" s="17" t="s">
        <v>91</v>
      </c>
      <c r="D86" s="11" t="s">
        <v>85</v>
      </c>
      <c r="E86" s="20">
        <v>3.5</v>
      </c>
      <c r="F86" s="26" t="str">
        <f t="shared" si="1"/>
        <v/>
      </c>
    </row>
    <row r="87" spans="1:6" ht="15.75" customHeight="1" x14ac:dyDescent="0.25">
      <c r="A87" s="8"/>
      <c r="B87" s="9">
        <v>972</v>
      </c>
      <c r="C87" s="17" t="s">
        <v>92</v>
      </c>
      <c r="D87" s="11" t="s">
        <v>85</v>
      </c>
      <c r="E87" s="20">
        <v>3.5</v>
      </c>
      <c r="F87" s="26" t="str">
        <f t="shared" si="1"/>
        <v/>
      </c>
    </row>
    <row r="88" spans="1:6" ht="15.75" customHeight="1" x14ac:dyDescent="0.25">
      <c r="A88" s="8"/>
      <c r="B88" s="9">
        <v>1000</v>
      </c>
      <c r="C88" s="17" t="s">
        <v>125</v>
      </c>
      <c r="D88" s="11" t="s">
        <v>36</v>
      </c>
      <c r="E88" s="20">
        <v>8.5</v>
      </c>
      <c r="F88" s="26" t="str">
        <f t="shared" si="1"/>
        <v/>
      </c>
    </row>
    <row r="89" spans="1:6" ht="15.75" customHeight="1" x14ac:dyDescent="0.25">
      <c r="A89" s="8"/>
      <c r="B89" s="9">
        <v>1001</v>
      </c>
      <c r="C89" s="17" t="s">
        <v>126</v>
      </c>
      <c r="D89" s="11" t="s">
        <v>36</v>
      </c>
      <c r="E89" s="20">
        <v>8.5</v>
      </c>
      <c r="F89" s="26" t="str">
        <f t="shared" si="1"/>
        <v/>
      </c>
    </row>
    <row r="90" spans="1:6" ht="15.75" customHeight="1" x14ac:dyDescent="0.25">
      <c r="A90" s="33"/>
      <c r="B90" s="30"/>
      <c r="C90" s="31"/>
      <c r="D90" s="47" t="s">
        <v>112</v>
      </c>
      <c r="E90" s="48"/>
      <c r="F90" s="49" t="str">
        <f>IF(SUM(D100:D102)=0,"",SUM(D100:D102))</f>
        <v/>
      </c>
    </row>
    <row r="91" spans="1:6" ht="15.75" customHeight="1" x14ac:dyDescent="0.25">
      <c r="A91" s="33"/>
      <c r="B91" s="30"/>
      <c r="C91" s="31"/>
      <c r="D91" s="42" t="str">
        <f>IF(F91&lt;&gt;"", "Aufschlag Versandkosten", "")</f>
        <v/>
      </c>
      <c r="E91" s="43"/>
      <c r="F91" s="32"/>
    </row>
    <row r="92" spans="1:6" s="21" customFormat="1" ht="19.5" thickBot="1" x14ac:dyDescent="0.35">
      <c r="A92" s="5"/>
      <c r="D92" s="40" t="s">
        <v>4</v>
      </c>
      <c r="E92" s="40"/>
      <c r="F92" s="27" t="str">
        <f>IF(SUM(F2:F91)=0, "", SUM(F2:F91))</f>
        <v/>
      </c>
    </row>
    <row r="93" spans="1:6" ht="15.75" thickTop="1" x14ac:dyDescent="0.25"/>
    <row r="94" spans="1:6" ht="15.75" x14ac:dyDescent="0.25">
      <c r="A94" s="41" t="s">
        <v>94</v>
      </c>
      <c r="B94" s="41"/>
      <c r="C94" s="41"/>
    </row>
    <row r="96" spans="1:6" ht="15.75" x14ac:dyDescent="0.25">
      <c r="A96" s="36" t="s">
        <v>95</v>
      </c>
      <c r="B96" s="36"/>
    </row>
    <row r="98" spans="1:6" ht="15.75" x14ac:dyDescent="0.25">
      <c r="A98" s="36" t="s">
        <v>96</v>
      </c>
      <c r="B98" s="36"/>
      <c r="C98" s="36"/>
    </row>
    <row r="99" spans="1:6" ht="15.75" x14ac:dyDescent="0.25">
      <c r="A99" s="3"/>
      <c r="B99" s="4"/>
      <c r="C99" s="4"/>
    </row>
    <row r="100" spans="1:6" ht="15.75" x14ac:dyDescent="0.25">
      <c r="A100" s="28" t="b">
        <v>0</v>
      </c>
      <c r="B100" s="36" t="s">
        <v>97</v>
      </c>
      <c r="C100" s="36"/>
      <c r="D100" s="34">
        <f>IF(A100=TRUE,5.19,0)</f>
        <v>0</v>
      </c>
    </row>
    <row r="101" spans="1:6" ht="15.75" x14ac:dyDescent="0.25">
      <c r="A101" s="36" t="s">
        <v>104</v>
      </c>
      <c r="B101" s="36"/>
      <c r="C101" s="36"/>
      <c r="D101" s="34"/>
      <c r="E101" s="29"/>
    </row>
    <row r="102" spans="1:6" ht="15.75" x14ac:dyDescent="0.25">
      <c r="A102" s="28" t="b">
        <v>0</v>
      </c>
      <c r="B102" s="36" t="s">
        <v>105</v>
      </c>
      <c r="C102" s="36"/>
      <c r="D102" s="34">
        <f>IF(A102=TRUE,6.99,0)</f>
        <v>0</v>
      </c>
    </row>
    <row r="103" spans="1:6" ht="15.75" x14ac:dyDescent="0.25">
      <c r="A103" s="3"/>
      <c r="B103" s="4"/>
      <c r="C103" s="4"/>
    </row>
    <row r="104" spans="1:6" ht="15.75" x14ac:dyDescent="0.25">
      <c r="A104" s="36" t="s">
        <v>99</v>
      </c>
      <c r="B104" s="36"/>
      <c r="C104" s="4"/>
    </row>
    <row r="106" spans="1:6" ht="15.75" x14ac:dyDescent="0.25">
      <c r="A106" s="39" t="s">
        <v>98</v>
      </c>
      <c r="B106" s="39"/>
      <c r="C106" s="39"/>
      <c r="D106" s="39"/>
    </row>
    <row r="108" spans="1:6" ht="15.75" x14ac:dyDescent="0.25">
      <c r="A108" s="38" t="s">
        <v>100</v>
      </c>
      <c r="B108" s="38"/>
      <c r="C108" s="38"/>
      <c r="D108" s="38"/>
      <c r="E108" s="38"/>
      <c r="F108" s="38"/>
    </row>
    <row r="109" spans="1:6" ht="15.75" x14ac:dyDescent="0.25">
      <c r="A109" s="38" t="s">
        <v>101</v>
      </c>
      <c r="B109" s="38"/>
      <c r="C109" s="38"/>
      <c r="D109" s="38"/>
      <c r="E109" s="38"/>
      <c r="F109" s="38"/>
    </row>
    <row r="110" spans="1:6" ht="15.75" x14ac:dyDescent="0.25">
      <c r="A110" s="46" t="s">
        <v>102</v>
      </c>
      <c r="B110" s="46"/>
      <c r="C110" s="46"/>
      <c r="D110" s="46"/>
      <c r="E110" s="46"/>
      <c r="F110" s="46"/>
    </row>
    <row r="111" spans="1:6" ht="15.75" x14ac:dyDescent="0.25">
      <c r="A111" s="46" t="s">
        <v>103</v>
      </c>
      <c r="B111" s="46"/>
      <c r="C111" s="46"/>
      <c r="D111" s="46"/>
      <c r="E111" s="46"/>
      <c r="F111" s="46"/>
    </row>
    <row r="113" spans="1:6" ht="15.75" x14ac:dyDescent="0.25">
      <c r="A113" s="36" t="s">
        <v>106</v>
      </c>
      <c r="B113" s="36"/>
      <c r="C113" s="24"/>
    </row>
    <row r="114" spans="1:6" ht="15.75" x14ac:dyDescent="0.25">
      <c r="A114" s="7"/>
      <c r="B114" s="7"/>
      <c r="C114" s="7"/>
      <c r="D114" s="6"/>
      <c r="E114" s="6"/>
      <c r="F114" s="6"/>
    </row>
    <row r="115" spans="1:6" ht="15.75" x14ac:dyDescent="0.25">
      <c r="A115" s="37" t="s">
        <v>107</v>
      </c>
      <c r="B115" s="37"/>
      <c r="C115" s="25"/>
      <c r="D115" s="6"/>
      <c r="E115" s="6"/>
      <c r="F115" s="6"/>
    </row>
    <row r="116" spans="1:6" ht="15.75" x14ac:dyDescent="0.25">
      <c r="A116" s="44" t="s">
        <v>108</v>
      </c>
      <c r="B116" s="45"/>
      <c r="C116" s="25"/>
      <c r="D116" s="6"/>
      <c r="E116" s="6"/>
      <c r="F116" s="6"/>
    </row>
    <row r="117" spans="1:6" ht="15.75" x14ac:dyDescent="0.25">
      <c r="A117" s="37" t="s">
        <v>109</v>
      </c>
      <c r="B117" s="37"/>
      <c r="C117" s="25"/>
      <c r="D117" s="6"/>
      <c r="E117" s="6"/>
      <c r="F117" s="6"/>
    </row>
    <row r="118" spans="1:6" ht="15.75" x14ac:dyDescent="0.25">
      <c r="A118" s="37" t="s">
        <v>110</v>
      </c>
      <c r="B118" s="37"/>
      <c r="C118" s="25"/>
      <c r="D118" s="6"/>
      <c r="E118" s="6"/>
      <c r="F118" s="6"/>
    </row>
    <row r="119" spans="1:6" ht="15.75" x14ac:dyDescent="0.25">
      <c r="A119" s="37" t="s">
        <v>111</v>
      </c>
      <c r="B119" s="37"/>
      <c r="C119" s="25"/>
      <c r="D119" s="6"/>
      <c r="E119" s="6"/>
      <c r="F119" s="6"/>
    </row>
    <row r="120" spans="1:6" x14ac:dyDescent="0.25">
      <c r="A120" s="6"/>
      <c r="B120" s="6"/>
      <c r="C120" s="6"/>
      <c r="D120" s="6"/>
      <c r="E120" s="6"/>
      <c r="F120" s="6"/>
    </row>
    <row r="121" spans="1:6" x14ac:dyDescent="0.25">
      <c r="A121" s="6"/>
      <c r="B121" s="6"/>
      <c r="C121" s="6"/>
      <c r="D121" s="6"/>
      <c r="E121" s="6"/>
      <c r="F121" s="6"/>
    </row>
    <row r="122" spans="1:6" x14ac:dyDescent="0.25">
      <c r="A122" s="6"/>
      <c r="B122" s="6"/>
      <c r="C122" s="6"/>
      <c r="D122" s="6"/>
      <c r="E122" s="6"/>
      <c r="F122" s="6"/>
    </row>
    <row r="123" spans="1:6" x14ac:dyDescent="0.25">
      <c r="A123" s="6"/>
      <c r="B123" s="6"/>
      <c r="C123" s="6"/>
      <c r="D123" s="6"/>
      <c r="E123" s="6"/>
      <c r="F123" s="6"/>
    </row>
    <row r="124" spans="1:6" x14ac:dyDescent="0.25">
      <c r="A124" s="6"/>
      <c r="B124" s="6"/>
      <c r="C124" s="6"/>
      <c r="D124" s="6"/>
      <c r="E124" s="6"/>
      <c r="F124" s="6"/>
    </row>
    <row r="125" spans="1:6" x14ac:dyDescent="0.25">
      <c r="A125" s="6"/>
      <c r="B125" s="6"/>
      <c r="C125" s="6"/>
      <c r="D125" s="6"/>
      <c r="E125" s="6"/>
      <c r="F125" s="6"/>
    </row>
    <row r="126" spans="1:6" x14ac:dyDescent="0.25">
      <c r="A126" s="6"/>
      <c r="B126" s="6"/>
      <c r="C126" s="6"/>
      <c r="D126" s="6"/>
      <c r="E126" s="6"/>
      <c r="F126" s="6"/>
    </row>
    <row r="127" spans="1:6" x14ac:dyDescent="0.25">
      <c r="A127" s="6"/>
      <c r="B127" s="6"/>
      <c r="C127" s="6"/>
      <c r="D127" s="6"/>
      <c r="E127" s="6"/>
      <c r="F127" s="6"/>
    </row>
    <row r="128" spans="1:6" x14ac:dyDescent="0.25">
      <c r="A128" s="6"/>
      <c r="B128" s="6"/>
      <c r="C128" s="6"/>
      <c r="D128" s="6"/>
      <c r="E128" s="6"/>
      <c r="F128" s="6"/>
    </row>
    <row r="129" spans="1:6" x14ac:dyDescent="0.25">
      <c r="A129" s="6"/>
      <c r="B129" s="6"/>
      <c r="C129" s="6"/>
      <c r="D129" s="6"/>
      <c r="E129" s="6"/>
      <c r="F129" s="6"/>
    </row>
    <row r="130" spans="1:6" x14ac:dyDescent="0.25">
      <c r="A130" s="6"/>
      <c r="B130" s="6"/>
      <c r="C130" s="6"/>
      <c r="D130" s="6"/>
      <c r="E130" s="6"/>
      <c r="F130" s="6"/>
    </row>
  </sheetData>
  <sheetProtection algorithmName="SHA-512" hashValue="ui6mG6WBGC1mllNb4Ctt9j8XQk/R+4dvHkttYW2iO+ffdwkatkhCK5skJaWOkk+rN581LlsEKGrvEiH8RNEkEw==" saltValue="MFyendsyqafpNo6XYU9y9g==" spinCount="100000" sheet="1" objects="1" scenarios="1" selectLockedCells="1"/>
  <mergeCells count="21">
    <mergeCell ref="A118:B118"/>
    <mergeCell ref="A119:B119"/>
    <mergeCell ref="A116:B116"/>
    <mergeCell ref="A110:F110"/>
    <mergeCell ref="A111:F111"/>
    <mergeCell ref="D90:E90"/>
    <mergeCell ref="A113:B113"/>
    <mergeCell ref="A115:B115"/>
    <mergeCell ref="A117:B117"/>
    <mergeCell ref="B100:C100"/>
    <mergeCell ref="B102:C102"/>
    <mergeCell ref="A104:B104"/>
    <mergeCell ref="A108:F108"/>
    <mergeCell ref="A109:F109"/>
    <mergeCell ref="A106:D106"/>
    <mergeCell ref="D92:E92"/>
    <mergeCell ref="A94:C94"/>
    <mergeCell ref="A96:B96"/>
    <mergeCell ref="A98:C98"/>
    <mergeCell ref="A101:C101"/>
    <mergeCell ref="D91:E91"/>
  </mergeCells>
  <dataValidations count="4">
    <dataValidation type="list" allowBlank="1" showInputMessage="1" showErrorMessage="1" sqref="D64:D69" xr:uid="{DDC1022B-A802-4028-AE48-297125EB0362}">
      <formula1>"M,L,XL,XXL"</formula1>
    </dataValidation>
    <dataValidation type="list" allowBlank="1" showInputMessage="1" showErrorMessage="1" sqref="D74 D76" xr:uid="{50693587-3D10-4D31-B347-2D03DBFE75AA}">
      <formula1>"38,40,42,44,46,48,50,52"</formula1>
    </dataValidation>
    <dataValidation type="list" allowBlank="1" showInputMessage="1" showErrorMessage="1" sqref="D75 D77" xr:uid="{9AB544D6-2743-4243-80C0-A141D35F1070}">
      <formula1>"44,46,48,50,52,54,56,58,60,62,64"</formula1>
    </dataValidation>
    <dataValidation type="list" allowBlank="1" showInputMessage="1" showErrorMessage="1" sqref="D78:D79" xr:uid="{679E2FEE-C368-4C7B-9563-8E8AD8D00141}">
      <formula1>"66,68"</formula1>
    </dataValidation>
  </dataValidations>
  <pageMargins left="0.70866141732283472" right="0.70866141732283472" top="2.0078740157480315" bottom="0.78740157480314965" header="0.31496062992125984" footer="0.31496062992125984"/>
  <pageSetup paperSize="9" orientation="landscape" r:id="rId1"/>
  <headerFooter>
    <oddHeader>&amp;L&amp;"Times New Roman,Standard"&amp;12Kathrin Hutzler
Sonnenstr.18
66976 Rodalben
Tel. 0176-60992712
&amp;C&amp;"Times New Roman,Fett"&amp;14LV der Rassekaninchenzüchter
Rheinland-Pfalz e.V.
Drucksachenverteilerstelle
Mail: kasse@kaninchen-pfalz.de&amp;R&amp;G</oddHeader>
    <oddFooter>&amp;LSeite &amp;P von &amp;N&amp;R&amp;D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Steffen Hutzler</dc:creator>
  <cp:lastModifiedBy>Steffen Hutzler</cp:lastModifiedBy>
  <cp:lastPrinted>2026-07-26T18:38:52Z</cp:lastPrinted>
  <dcterms:created xsi:type="dcterms:W3CDTF">2026-07-20T07:27:21Z</dcterms:created>
  <dcterms:modified xsi:type="dcterms:W3CDTF">2026-07-26T18:44:15Z</dcterms:modified>
</cp:coreProperties>
</file>